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eicoz\Desktop\2023-2024 ders Planları\"/>
    </mc:Choice>
  </mc:AlternateContent>
  <bookViews>
    <workbookView xWindow="0" yWindow="0" windowWidth="28800" windowHeight="13830"/>
  </bookViews>
  <sheets>
    <sheet name="Bankacılık ve Sigortacılık Prog" sheetId="7" r:id="rId1"/>
  </sheets>
  <definedNames>
    <definedName name="_xlnm.Print_Area" localSheetId="0">'Bankacılık ve Sigortacılık Prog'!$A$1:$O$67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7" l="1"/>
  <c r="F31" i="7"/>
  <c r="E31" i="7"/>
  <c r="D31" i="7"/>
  <c r="O15" i="7"/>
  <c r="O19" i="7" s="1"/>
  <c r="D62" i="7" s="1"/>
  <c r="N15" i="7"/>
  <c r="N19" i="7" s="1"/>
  <c r="M15" i="7"/>
  <c r="M19" i="7" s="1"/>
  <c r="L15" i="7"/>
  <c r="L19" i="7" s="1"/>
  <c r="E19" i="7"/>
  <c r="G15" i="7"/>
  <c r="F15" i="7"/>
  <c r="E15" i="7"/>
  <c r="D15" i="7"/>
  <c r="O31" i="7"/>
  <c r="N31" i="7"/>
  <c r="M31" i="7"/>
  <c r="L31" i="7"/>
  <c r="D59" i="7" l="1"/>
</calcChain>
</file>

<file path=xl/comments1.xml><?xml version="1.0" encoding="utf-8"?>
<comments xmlns="http://schemas.openxmlformats.org/spreadsheetml/2006/main">
  <authors>
    <author>Onur</author>
  </authors>
  <commentList>
    <comment ref="C42" authorId="0" shapeId="0">
      <text>
        <r>
          <rPr>
            <b/>
            <sz val="9"/>
            <color indexed="81"/>
            <rFont val="Tahoma"/>
            <family val="2"/>
            <charset val="162"/>
          </rPr>
          <t>Onur:</t>
        </r>
        <r>
          <rPr>
            <sz val="9"/>
            <color indexed="81"/>
            <rFont val="Tahoma"/>
            <family val="2"/>
            <charset val="162"/>
          </rPr>
          <t xml:space="preserve">
Bireysel ve Kurumsal Bankacılık dersi yerine Çalışma Psikolojisi ders değişikliği talep edilmektedir.</t>
        </r>
      </text>
    </comment>
    <comment ref="K42" authorId="0" shapeId="0">
      <text>
        <r>
          <rPr>
            <b/>
            <sz val="9"/>
            <color indexed="81"/>
            <rFont val="Tahoma"/>
            <family val="2"/>
            <charset val="162"/>
          </rPr>
          <t>Onur:</t>
        </r>
        <r>
          <rPr>
            <sz val="9"/>
            <color indexed="81"/>
            <rFont val="Tahoma"/>
            <family val="2"/>
            <charset val="162"/>
          </rPr>
          <t xml:space="preserve">
Hayat Dışı Sigortalar dersi yerine Sigortacılık Vak'a Analizi ders değişikliği talep edilmektedir.</t>
        </r>
      </text>
    </comment>
  </commentList>
</comments>
</file>

<file path=xl/sharedStrings.xml><?xml version="1.0" encoding="utf-8"?>
<sst xmlns="http://schemas.openxmlformats.org/spreadsheetml/2006/main" count="207" uniqueCount="111">
  <si>
    <t>T</t>
  </si>
  <si>
    <t>U</t>
  </si>
  <si>
    <t>K</t>
  </si>
  <si>
    <t>TOPLAM</t>
  </si>
  <si>
    <t>BANDIRMA ONYEDİ EYLÜL ÜNİVERSİTESİ</t>
  </si>
  <si>
    <t>DERS TÜRÜ</t>
  </si>
  <si>
    <t>DERS KODU</t>
  </si>
  <si>
    <t xml:space="preserve">   DERSİN ADI</t>
  </si>
  <si>
    <t xml:space="preserve">AKTS </t>
  </si>
  <si>
    <t>Seçmeli Ders I</t>
  </si>
  <si>
    <t>Seçmeli Ders II</t>
  </si>
  <si>
    <t>Toplam Ders Sayısı:</t>
  </si>
  <si>
    <t>Toplam Kredi:</t>
  </si>
  <si>
    <t>Toplam Teorik Ders Saati:</t>
  </si>
  <si>
    <t>Toplam Uygulama Saati:</t>
  </si>
  <si>
    <t>Toplam AKTS:</t>
  </si>
  <si>
    <t>Seçmeli Ders Sayısı:</t>
  </si>
  <si>
    <t>Seçmeli Ders Saati:</t>
  </si>
  <si>
    <t>Z</t>
  </si>
  <si>
    <t>S</t>
  </si>
  <si>
    <t>Zorunlu</t>
  </si>
  <si>
    <t>Seçmeli</t>
  </si>
  <si>
    <t>MANYAS MESLEK YÜKSEKOKULU</t>
  </si>
  <si>
    <t>AIT1101</t>
  </si>
  <si>
    <t>TDI1101</t>
  </si>
  <si>
    <t>YDI1101</t>
  </si>
  <si>
    <t>AIT1201</t>
  </si>
  <si>
    <t>TDI1201</t>
  </si>
  <si>
    <t>YDI1201</t>
  </si>
  <si>
    <t>İşyeri Eğitimi</t>
  </si>
  <si>
    <t>Meslek Etiği</t>
  </si>
  <si>
    <t>Girişimcilik</t>
  </si>
  <si>
    <t>Toplam Zorunlu Staj: IV. Dönem işyeri stajı yapılacaktır.</t>
  </si>
  <si>
    <t>HGC1200</t>
  </si>
  <si>
    <t>Gönüllülük Çalışmaları</t>
  </si>
  <si>
    <t>İşyeri Uygulamaları</t>
  </si>
  <si>
    <t>ISU2200</t>
  </si>
  <si>
    <t>ISE2300</t>
  </si>
  <si>
    <t xml:space="preserve">Atatürk İlkeleri ve İnkılap Tarihi II </t>
  </si>
  <si>
    <t xml:space="preserve">Türk Dili II </t>
  </si>
  <si>
    <t xml:space="preserve">Yabancı Dil II </t>
  </si>
  <si>
    <t xml:space="preserve"> I. YARIYIL/GÜZ</t>
  </si>
  <si>
    <t>II. YARIYIL/BAHAR</t>
  </si>
  <si>
    <t>III. YARIYIL/GÜZ</t>
  </si>
  <si>
    <t>IV. YARIYIL/BAHAR</t>
  </si>
  <si>
    <t>I. YARIYIL/GÜZ</t>
  </si>
  <si>
    <t>Genel Muhasebe</t>
  </si>
  <si>
    <t>Bankacılık ve Sigortacılığa Giriş</t>
  </si>
  <si>
    <t>Genel Matematik</t>
  </si>
  <si>
    <t>Ekonomiye Giriş*</t>
  </si>
  <si>
    <t>Maliyet Muhasebesi</t>
  </si>
  <si>
    <t>İstatistik</t>
  </si>
  <si>
    <t>Sigorta Branşları ve Teknikleri</t>
  </si>
  <si>
    <t>Bankacılık Hizmet Ürünleri ve Krediler</t>
  </si>
  <si>
    <t>Mikro Ekonomi**</t>
  </si>
  <si>
    <t>Mali Tablolar Analizi</t>
  </si>
  <si>
    <t>Finansal Kurumlar ve Piyasalar</t>
  </si>
  <si>
    <t>Hasar ve Risk Yönetimi</t>
  </si>
  <si>
    <t>Makro Ekonomi****</t>
  </si>
  <si>
    <t>BSS1106</t>
  </si>
  <si>
    <t>BSS1107</t>
  </si>
  <si>
    <t>Bankaların Yönetimi ve Denetimi</t>
  </si>
  <si>
    <t>BSS1110</t>
  </si>
  <si>
    <t>BSS1109</t>
  </si>
  <si>
    <t>Hayat Sigortaları ve Bireysel Emeklilik Sistemi</t>
  </si>
  <si>
    <t>Çalışma Psikolojisi*****</t>
  </si>
  <si>
    <t>Akademik Türkçe******</t>
  </si>
  <si>
    <t>******Sadece yabancı uyruklu öğrenciler tarafından alınacaktır.</t>
  </si>
  <si>
    <t>BSS1206</t>
  </si>
  <si>
    <t>Bankacılık Sistemi ve Mevzuatı</t>
  </si>
  <si>
    <t>BSS1207</t>
  </si>
  <si>
    <t>BSS1210</t>
  </si>
  <si>
    <t>Sigortacılık Vak'a Analizi</t>
  </si>
  <si>
    <t>BSS1209</t>
  </si>
  <si>
    <t>Finansal Yönetim ve Yatırım Analizi</t>
  </si>
  <si>
    <t>Uluslararası Finans</t>
  </si>
  <si>
    <t>Katılım Bankacılığı</t>
  </si>
  <si>
    <t>Sigorta İşletmeciliği</t>
  </si>
  <si>
    <t xml:space="preserve">BANKACILIK VE SİGORTACILIK  PROGRAMI </t>
  </si>
  <si>
    <t>* BSS1103 Mikro Ekonomi  dersi yerine  BSS1110 Ekonomiye Giriş dersi açılmıştır.BSS1103 Mikro Ekonomi  dersinden FF ile kalan öğrenciler için sınav açılacaktır, bu dersi ilk kez alacak öğrenciler ile DZ ile kalmış öğrenciler ise  BSS1110 Ekonomiye Giriş dersini alacaklardır”</t>
  </si>
  <si>
    <t>BSS1102</t>
  </si>
  <si>
    <t>BSS1104</t>
  </si>
  <si>
    <t>BSS1105</t>
  </si>
  <si>
    <t>BSS1201</t>
  </si>
  <si>
    <t>BSS1203</t>
  </si>
  <si>
    <t>BSS1204</t>
  </si>
  <si>
    <t>BSS1205</t>
  </si>
  <si>
    <t>AUT1199</t>
  </si>
  <si>
    <t>BSS1111</t>
  </si>
  <si>
    <t>BSS1211</t>
  </si>
  <si>
    <t>*****BSS1108 Bireysel ve Kurumsal Bankacılık dersi yerine BSS1111 Çalışma Psikolojisi dersi açılmıştır.BSS1108 Bireysel ve Kurumsal Bankacılık dersinden FF ile kalan öğrenciler için sınav açılacaktır, bu dersi ilk kez alacak öğrenciler ile DZ ile kalmış öğrenciler ise BSS1111 Çalışma Psikolojisi dersini alacaklardır”.BSS1208 Hayat Dışı Sigortalar dersi yerine BSS1211 Sigortacılık Vak'a Analizi dersi açılmıştır.BSS1208 Hayat Dışı Sigortalar dersinden FF ile kalan öğrenciler için sınav açılacaktır, bu dersi ilk kez alacak öğrenciler ile DZ ile kalmış öğrenciler ise BSS1210 Sigortacılık Vak'a Analizi dersini alacaklardır”.</t>
  </si>
  <si>
    <t>Pazarlama ve Satış Teknikleri*** (UÖ)</t>
  </si>
  <si>
    <t>Yabancı Dil I  (UÖ)</t>
  </si>
  <si>
    <t>Türk DiliI (UÖ)</t>
  </si>
  <si>
    <t>Atatürk İlkeleri ve İnkılap Tarihi I (UÖ)</t>
  </si>
  <si>
    <t>Bilgi ve İletişim Teknolojileri (UÖ)</t>
  </si>
  <si>
    <t>BSS2101</t>
  </si>
  <si>
    <t>BSS2102</t>
  </si>
  <si>
    <t>BSS2103</t>
  </si>
  <si>
    <t>BSS2104</t>
  </si>
  <si>
    <t>BSS2105</t>
  </si>
  <si>
    <t>**BSS1202 Makro Ekonomi dersi yerine BSS1210 Mikro Ekonomi  dersi açılmıştır.BSS1202 Makro Ekonomiı dersinden FF ile kalan öğrenciler için sınav açılacaktır, bu dersi ilk kez alacak öğrenciler ile DZ ile kalmış öğrenciler ise BSS1210 Mikro Ekonomi dersini alacaklardır”. *** BSS1302 Müşteri İlişkileri Yönetimi dersi yerine BSS2102 Pazarlama ve Satış Teknikleri dersi açılmıştır.BSS1302 Müşteri İlişkileri Yönetimi  dersinden FF ile kalan öğrenciler için sınav açılacaktır, bu dersi ilk kez alacak öğrenciler ile DZ ile kalmış öğrenciler ise  BSS2102 Pazarlama ve Satış Teknikleri dersini alacaklardır”.****BSS1305 Dış Ticaret İşlemleri dersi yerine BSS2105 Makro Ekonomi dersi açılmıştır. BSS1305 Dış Ticaret İşlemleri dersinden FF ile kalan öğrenciler için sınav açılacaktır, bu dersi ilk kez alacak öğrenciler ile DZ ile kalmış öğrenciler ise BSS2105 Makro Ekonomi dersini alacaklardır”.</t>
  </si>
  <si>
    <t>BSS2106</t>
  </si>
  <si>
    <t>BSS2107</t>
  </si>
  <si>
    <t>BSS2108</t>
  </si>
  <si>
    <t>BSS2109</t>
  </si>
  <si>
    <t xml:space="preserve">                                                                           2022-2023 EĞİTİM ÖĞRETİM YILI DERS PLANI</t>
  </si>
  <si>
    <t>BSS1101</t>
  </si>
  <si>
    <t>Hukukun Temel Kavramları</t>
  </si>
  <si>
    <t>2023-2024 EĞİTİM ÖĞRETİM YILI DERS PLANI</t>
  </si>
  <si>
    <t xml:space="preserve">FİNANS-BANKACILIK VE SİGORTACILIK PROGRAMI 2023-2024 EĞİTİM-ÖĞRETİM YILI SEÇMELİ DERSLER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</si>
</sst>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62"/>
      <scheme val="minor"/>
    </font>
    <font>
      <sz val="10"/>
      <name val="Arial Tur"/>
      <charset val="162"/>
    </font>
    <font>
      <sz val="10"/>
      <name val="Arial"/>
      <family val="2"/>
      <charset val="162"/>
    </font>
    <font>
      <b/>
      <sz val="12"/>
      <name val="Times New Roman"/>
      <family val="1"/>
      <charset val="162"/>
    </font>
    <font>
      <sz val="12"/>
      <name val="Times New Roman"/>
      <family val="1"/>
      <charset val="162"/>
    </font>
    <font>
      <b/>
      <sz val="9"/>
      <color indexed="81"/>
      <name val="Tahoma"/>
      <family val="2"/>
      <charset val="162"/>
    </font>
    <font>
      <sz val="9"/>
      <color indexed="81"/>
      <name val="Tahoma"/>
      <family val="2"/>
      <charset val="162"/>
    </font>
    <font>
      <sz val="8"/>
      <name val="Calibri"/>
      <family val="2"/>
      <charset val="162"/>
    </font>
    <font>
      <sz val="11"/>
      <color theme="1"/>
      <name val="Calibri"/>
      <family val="2"/>
      <charset val="162"/>
      <scheme val="minor"/>
    </font>
    <font>
      <sz val="12"/>
      <color theme="1"/>
      <name val="Times New Roman"/>
      <family val="1"/>
      <charset val="162"/>
    </font>
    <font>
      <sz val="12"/>
      <color rgb="FF000000"/>
      <name val="Times New Roman"/>
      <family val="1"/>
      <charset val="162"/>
    </font>
    <font>
      <b/>
      <sz val="12"/>
      <color theme="1"/>
      <name val="Times New Roman"/>
      <family val="1"/>
      <charset val="162"/>
    </font>
    <font>
      <i/>
      <sz val="11"/>
      <color theme="1"/>
      <name val="Calibri"/>
      <family val="2"/>
      <charset val="162"/>
      <scheme val="minor"/>
    </font>
    <font>
      <sz val="12"/>
      <color rgb="FFFF0000"/>
      <name val="Times New Roman"/>
      <family val="1"/>
      <charset val="162"/>
    </font>
    <font>
      <sz val="12"/>
      <color theme="1"/>
      <name val="Calibri"/>
      <family val="2"/>
      <charset val="162"/>
      <scheme val="minor"/>
    </font>
    <font>
      <i/>
      <sz val="11"/>
      <name val="Calibri"/>
      <family val="2"/>
      <charset val="162"/>
      <scheme val="minor"/>
    </font>
    <font>
      <i/>
      <sz val="11"/>
      <color rgb="FFFF0000"/>
      <name val="Calibri"/>
      <family val="2"/>
      <charset val="162"/>
      <scheme val="minor"/>
    </font>
    <font>
      <b/>
      <sz val="12"/>
      <color rgb="FF000000"/>
      <name val="Times New Roman"/>
      <family val="1"/>
      <charset val="162"/>
    </font>
    <font>
      <b/>
      <sz val="11"/>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8" tint="0.59999389629810485"/>
        <bgColor indexed="6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1" fillId="0" borderId="0"/>
    <xf numFmtId="0" fontId="1" fillId="0" borderId="0"/>
    <xf numFmtId="9" fontId="8" fillId="0" borderId="0" applyFont="0" applyFill="0" applyBorder="0" applyAlignment="0" applyProtection="0"/>
    <xf numFmtId="0" fontId="8" fillId="3" borderId="0" applyNumberFormat="0" applyBorder="0" applyAlignment="0" applyProtection="0"/>
  </cellStyleXfs>
  <cellXfs count="90">
    <xf numFmtId="0" fontId="0" fillId="0" borderId="0" xfId="0"/>
    <xf numFmtId="0" fontId="4" fillId="2" borderId="0" xfId="2" applyFont="1" applyFill="1"/>
    <xf numFmtId="0" fontId="3" fillId="2" borderId="0" xfId="2" applyFont="1" applyFill="1" applyAlignment="1">
      <alignment horizontal="center"/>
    </xf>
    <xf numFmtId="0" fontId="3" fillId="2" borderId="0" xfId="2" applyFont="1" applyFill="1" applyAlignment="1">
      <alignment horizontal="center" vertical="top" wrapText="1"/>
    </xf>
    <xf numFmtId="0" fontId="3" fillId="2" borderId="3" xfId="2" applyFont="1" applyFill="1" applyBorder="1" applyAlignment="1">
      <alignment horizontal="center" vertical="top" wrapText="1"/>
    </xf>
    <xf numFmtId="0" fontId="9" fillId="2" borderId="0" xfId="0" applyFont="1" applyFill="1" applyAlignment="1">
      <alignment horizontal="center" vertical="top" wrapText="1"/>
    </xf>
    <xf numFmtId="0" fontId="4" fillId="2" borderId="0" xfId="2" applyFont="1" applyFill="1" applyAlignment="1">
      <alignment horizontal="center"/>
    </xf>
    <xf numFmtId="0" fontId="4" fillId="2" borderId="2" xfId="2" applyFont="1" applyFill="1" applyBorder="1" applyAlignment="1">
      <alignment horizontal="center" vertical="center"/>
    </xf>
    <xf numFmtId="0" fontId="10" fillId="2" borderId="0" xfId="0" applyFont="1" applyFill="1" applyAlignment="1">
      <alignment horizontal="center"/>
    </xf>
    <xf numFmtId="0" fontId="10" fillId="2" borderId="0" xfId="0" applyFont="1" applyFill="1"/>
    <xf numFmtId="0" fontId="4" fillId="2" borderId="0" xfId="2" applyFont="1" applyFill="1" applyAlignment="1">
      <alignment horizontal="left" vertical="center" wrapText="1"/>
    </xf>
    <xf numFmtId="0" fontId="12" fillId="0" borderId="0" xfId="0" applyFont="1" applyAlignment="1">
      <alignment horizontal="left" vertical="top" wrapText="1"/>
    </xf>
    <xf numFmtId="0" fontId="13" fillId="2" borderId="0" xfId="2" applyFont="1" applyFill="1"/>
    <xf numFmtId="0" fontId="9" fillId="0" borderId="1" xfId="0" applyFont="1" applyBorder="1" applyAlignment="1">
      <alignment horizontal="center" vertical="center" wrapText="1"/>
    </xf>
    <xf numFmtId="0" fontId="4" fillId="0" borderId="2" xfId="2" applyFont="1" applyBorder="1" applyAlignment="1">
      <alignment horizontal="center" vertical="top" wrapText="1"/>
    </xf>
    <xf numFmtId="0" fontId="11" fillId="0" borderId="1" xfId="0" applyFont="1" applyBorder="1" applyAlignment="1">
      <alignment vertical="center" wrapText="1"/>
    </xf>
    <xf numFmtId="0" fontId="3" fillId="0" borderId="1" xfId="2" applyFont="1" applyBorder="1" applyAlignment="1">
      <alignment horizontal="center" vertical="top" wrapText="1"/>
    </xf>
    <xf numFmtId="0" fontId="3" fillId="0" borderId="1" xfId="2" applyFont="1" applyBorder="1" applyAlignment="1">
      <alignment horizontal="left" vertical="center" wrapText="1"/>
    </xf>
    <xf numFmtId="0" fontId="4" fillId="0" borderId="2" xfId="2" applyFont="1" applyBorder="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4" fillId="0" borderId="0" xfId="0" applyFont="1"/>
    <xf numFmtId="0" fontId="12" fillId="2" borderId="0" xfId="0" applyFont="1" applyFill="1" applyAlignment="1">
      <alignment horizontal="left"/>
    </xf>
    <xf numFmtId="0" fontId="15" fillId="2" borderId="0" xfId="0" applyFont="1" applyFill="1" applyAlignment="1">
      <alignment horizontal="left"/>
    </xf>
    <xf numFmtId="0" fontId="16" fillId="2" borderId="0" xfId="0" applyFont="1" applyFill="1" applyAlignment="1">
      <alignment horizontal="left"/>
    </xf>
    <xf numFmtId="9" fontId="16" fillId="2" borderId="0" xfId="4" applyFont="1" applyFill="1" applyBorder="1" applyAlignment="1">
      <alignment horizontal="left"/>
    </xf>
    <xf numFmtId="0" fontId="0" fillId="2" borderId="0" xfId="0" applyFill="1"/>
    <xf numFmtId="1" fontId="16" fillId="2" borderId="0" xfId="0" applyNumberFormat="1" applyFont="1" applyFill="1" applyAlignment="1">
      <alignment horizontal="left"/>
    </xf>
    <xf numFmtId="20" fontId="0" fillId="0" borderId="0" xfId="0" applyNumberFormat="1"/>
    <xf numFmtId="0" fontId="9" fillId="0" borderId="1" xfId="0" applyFont="1" applyBorder="1"/>
    <xf numFmtId="0" fontId="9" fillId="0" borderId="1" xfId="0" applyFont="1" applyBorder="1" applyAlignment="1">
      <alignment horizontal="center"/>
    </xf>
    <xf numFmtId="0" fontId="10" fillId="0" borderId="1" xfId="0" applyFont="1" applyBorder="1" applyAlignment="1">
      <alignment horizontal="left" vertical="center" wrapText="1"/>
    </xf>
    <xf numFmtId="0" fontId="10" fillId="2" borderId="0" xfId="0" applyFont="1" applyFill="1" applyAlignment="1">
      <alignment horizontal="left"/>
    </xf>
    <xf numFmtId="0" fontId="9" fillId="0" borderId="1" xfId="0" applyFont="1" applyBorder="1" applyAlignment="1">
      <alignment horizontal="left" vertical="center" wrapText="1"/>
    </xf>
    <xf numFmtId="0" fontId="10" fillId="0" borderId="1" xfId="0" applyFont="1" applyBorder="1" applyAlignment="1">
      <alignment horizontal="right" vertical="center" wrapText="1"/>
    </xf>
    <xf numFmtId="0" fontId="4" fillId="2" borderId="4" xfId="2" applyFont="1" applyFill="1" applyBorder="1" applyAlignment="1">
      <alignment horizontal="center" vertical="center"/>
    </xf>
    <xf numFmtId="0" fontId="4" fillId="2" borderId="4" xfId="2" applyFont="1" applyFill="1" applyBorder="1" applyAlignment="1">
      <alignment horizontal="center"/>
    </xf>
    <xf numFmtId="0" fontId="4" fillId="0" borderId="0" xfId="0" applyFont="1" applyAlignment="1">
      <alignment horizontal="center" vertical="top" wrapText="1"/>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vertical="center" wrapText="1"/>
    </xf>
    <xf numFmtId="0" fontId="4" fillId="2" borderId="0" xfId="0" applyFont="1" applyFill="1" applyAlignment="1">
      <alignment horizontal="center" vertical="top" wrapText="1"/>
    </xf>
    <xf numFmtId="0" fontId="4" fillId="2" borderId="0" xfId="0" applyFont="1" applyFill="1" applyAlignment="1">
      <alignment vertical="top" wrapText="1"/>
    </xf>
    <xf numFmtId="0" fontId="4" fillId="2" borderId="3" xfId="0" applyFont="1" applyFill="1" applyBorder="1" applyAlignment="1">
      <alignment horizontal="center" vertical="top" wrapText="1"/>
    </xf>
    <xf numFmtId="0" fontId="4" fillId="2" borderId="3" xfId="0" applyFont="1" applyFill="1" applyBorder="1" applyAlignment="1">
      <alignment vertical="top" wrapText="1"/>
    </xf>
    <xf numFmtId="0" fontId="9" fillId="0" borderId="1" xfId="0" applyFont="1" applyBorder="1" applyAlignment="1">
      <alignment vertical="center" wrapText="1"/>
    </xf>
    <xf numFmtId="0" fontId="0" fillId="0" borderId="1" xfId="0" applyBorder="1"/>
    <xf numFmtId="0" fontId="17"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 xfId="2" applyFont="1" applyBorder="1" applyAlignment="1">
      <alignment vertical="center"/>
    </xf>
    <xf numFmtId="0" fontId="4" fillId="0" borderId="1" xfId="2" applyFont="1" applyBorder="1" applyAlignment="1">
      <alignment horizontal="center" vertical="center" wrapText="1"/>
    </xf>
    <xf numFmtId="0" fontId="3" fillId="0" borderId="1" xfId="2" applyFont="1" applyBorder="1" applyAlignment="1">
      <alignment horizontal="center" vertical="center" wrapText="1"/>
    </xf>
    <xf numFmtId="0" fontId="3" fillId="0" borderId="5" xfId="2" applyFont="1" applyBorder="1"/>
    <xf numFmtId="0" fontId="9" fillId="0" borderId="5" xfId="0" applyFont="1" applyBorder="1" applyAlignment="1">
      <alignment horizontal="center" vertical="center" wrapText="1"/>
    </xf>
    <xf numFmtId="0" fontId="11" fillId="0" borderId="5" xfId="0" applyFont="1" applyBorder="1" applyAlignment="1">
      <alignment vertical="center" wrapText="1"/>
    </xf>
    <xf numFmtId="0" fontId="3" fillId="0" borderId="5" xfId="2" applyFont="1" applyBorder="1" applyAlignment="1">
      <alignment horizontal="center" vertical="top" wrapText="1"/>
    </xf>
    <xf numFmtId="0" fontId="9" fillId="0" borderId="0" xfId="0" applyFont="1"/>
    <xf numFmtId="0" fontId="8" fillId="3" borderId="0" xfId="5"/>
    <xf numFmtId="0" fontId="18" fillId="3" borderId="1" xfId="5" applyFont="1" applyBorder="1" applyAlignment="1">
      <alignment horizontal="center" vertical="top" wrapText="1"/>
    </xf>
    <xf numFmtId="0" fontId="18" fillId="3" borderId="1" xfId="5" applyFont="1" applyBorder="1" applyAlignment="1">
      <alignment horizontal="left" vertical="center" wrapText="1"/>
    </xf>
    <xf numFmtId="0" fontId="18" fillId="3" borderId="1" xfId="5" applyFont="1" applyBorder="1" applyAlignment="1">
      <alignment horizontal="center" vertical="center" wrapText="1"/>
    </xf>
    <xf numFmtId="0" fontId="18" fillId="3" borderId="2" xfId="5" applyFont="1" applyBorder="1" applyAlignment="1">
      <alignment horizontal="center" vertical="top" wrapText="1"/>
    </xf>
    <xf numFmtId="0" fontId="18" fillId="3" borderId="0" xfId="5" applyFont="1"/>
    <xf numFmtId="0" fontId="18" fillId="3" borderId="1" xfId="5" applyFont="1" applyBorder="1" applyAlignment="1">
      <alignment vertical="center" wrapText="1"/>
    </xf>
    <xf numFmtId="0" fontId="18" fillId="3" borderId="0" xfId="5" applyFont="1" applyBorder="1" applyAlignment="1">
      <alignment horizontal="center" vertical="top" wrapText="1"/>
    </xf>
    <xf numFmtId="0" fontId="18" fillId="3" borderId="4" xfId="5" applyFont="1" applyBorder="1" applyAlignment="1">
      <alignment horizontal="center" vertical="center"/>
    </xf>
    <xf numFmtId="0" fontId="18" fillId="3" borderId="0" xfId="5" applyFont="1" applyBorder="1" applyAlignment="1">
      <alignment horizontal="center" vertical="center" wrapText="1"/>
    </xf>
    <xf numFmtId="0" fontId="18" fillId="3" borderId="0" xfId="5" applyFont="1" applyBorder="1" applyAlignment="1">
      <alignment vertical="center" wrapText="1"/>
    </xf>
    <xf numFmtId="0" fontId="3" fillId="2" borderId="0" xfId="2" applyFont="1" applyFill="1"/>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4" fillId="2" borderId="2" xfId="2" applyFont="1" applyFill="1" applyBorder="1" applyAlignment="1">
      <alignment horizontal="center" vertical="top" wrapText="1"/>
    </xf>
    <xf numFmtId="0" fontId="9" fillId="2" borderId="1" xfId="0" applyFont="1" applyFill="1" applyBorder="1"/>
    <xf numFmtId="0" fontId="9" fillId="2" borderId="1" xfId="0" applyFont="1" applyFill="1" applyBorder="1" applyAlignment="1">
      <alignment horizontal="center"/>
    </xf>
    <xf numFmtId="0" fontId="9" fillId="2" borderId="1" xfId="0" applyFont="1" applyFill="1" applyBorder="1" applyAlignment="1">
      <alignment vertical="center" wrapText="1"/>
    </xf>
    <xf numFmtId="0" fontId="4" fillId="2" borderId="2" xfId="2" applyFont="1" applyFill="1" applyBorder="1" applyAlignment="1">
      <alignment horizontal="center"/>
    </xf>
    <xf numFmtId="0" fontId="14" fillId="2" borderId="0" xfId="0" applyFont="1" applyFill="1"/>
    <xf numFmtId="0" fontId="3" fillId="2" borderId="6" xfId="2" applyFont="1" applyFill="1" applyBorder="1" applyAlignment="1">
      <alignment horizontal="center" vertical="top" wrapText="1"/>
    </xf>
    <xf numFmtId="0" fontId="3" fillId="2" borderId="0" xfId="2" applyFont="1" applyFill="1" applyAlignment="1">
      <alignment horizontal="center" vertical="top" wrapText="1"/>
    </xf>
    <xf numFmtId="0" fontId="18" fillId="3" borderId="7" xfId="5" applyFont="1" applyBorder="1" applyAlignment="1">
      <alignment horizontal="center" vertical="center" wrapText="1"/>
    </xf>
    <xf numFmtId="0" fontId="18" fillId="3" borderId="8" xfId="5" applyFont="1" applyBorder="1" applyAlignment="1">
      <alignment horizontal="center" vertical="center" wrapText="1"/>
    </xf>
    <xf numFmtId="0" fontId="18" fillId="3" borderId="9" xfId="5" applyFont="1" applyBorder="1" applyAlignment="1">
      <alignment horizontal="center" vertical="center" wrapText="1"/>
    </xf>
    <xf numFmtId="0" fontId="3" fillId="2" borderId="0" xfId="2" applyFont="1" applyFill="1" applyAlignment="1">
      <alignment horizontal="center"/>
    </xf>
    <xf numFmtId="0" fontId="3" fillId="2" borderId="6" xfId="2" applyFont="1" applyFill="1" applyBorder="1" applyAlignment="1">
      <alignment horizontal="center"/>
    </xf>
    <xf numFmtId="0" fontId="3" fillId="0" borderId="7" xfId="2" applyFont="1" applyBorder="1" applyAlignment="1">
      <alignment horizontal="center" vertical="center"/>
    </xf>
    <xf numFmtId="0" fontId="3" fillId="0" borderId="9" xfId="2" applyFont="1" applyBorder="1" applyAlignment="1">
      <alignment horizontal="center"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4" fillId="2" borderId="0" xfId="2" applyFont="1" applyFill="1" applyAlignment="1">
      <alignment horizontal="left" wrapText="1"/>
    </xf>
  </cellXfs>
  <cellStyles count="6">
    <cellStyle name="%40 - Vurgu5" xfId="5" builtinId="47"/>
    <cellStyle name="Normal" xfId="0" builtinId="0"/>
    <cellStyle name="Normal 2" xfId="1"/>
    <cellStyle name="Normal 3" xfId="2"/>
    <cellStyle name="Normal 4" xfId="3"/>
    <cellStyle name="Yüzd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38100</xdr:rowOff>
    </xdr:from>
    <xdr:to>
      <xdr:col>2</xdr:col>
      <xdr:colOff>190500</xdr:colOff>
      <xdr:row>4</xdr:row>
      <xdr:rowOff>114300</xdr:rowOff>
    </xdr:to>
    <xdr:pic>
      <xdr:nvPicPr>
        <xdr:cNvPr id="2411" name="Resim 1">
          <a:extLst>
            <a:ext uri="{FF2B5EF4-FFF2-40B4-BE49-F238E27FC236}">
              <a16:creationId xmlns:a16="http://schemas.microsoft.com/office/drawing/2014/main" id="{CE07900C-699B-48DE-9A01-48D2A88923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38100"/>
          <a:ext cx="9048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R68"/>
  <sheetViews>
    <sheetView tabSelected="1" topLeftCell="A28" zoomScaleNormal="100" zoomScaleSheetLayoutView="80" zoomScalePageLayoutView="50" workbookViewId="0">
      <selection activeCell="J34" sqref="J34"/>
    </sheetView>
  </sheetViews>
  <sheetFormatPr defaultRowHeight="15" x14ac:dyDescent="0.25"/>
  <cols>
    <col min="1" max="1" width="11" customWidth="1"/>
    <col min="2" max="2" width="8.140625" customWidth="1"/>
    <col min="3" max="3" width="40.140625" customWidth="1"/>
    <col min="4" max="5" width="5.42578125" customWidth="1"/>
    <col min="6" max="6" width="6.140625" customWidth="1"/>
    <col min="7" max="7" width="9.7109375" customWidth="1"/>
    <col min="8" max="8" width="2" customWidth="1"/>
    <col min="9" max="9" width="11.140625" bestFit="1" customWidth="1"/>
    <col min="10" max="10" width="8" customWidth="1"/>
    <col min="11" max="11" width="44.140625" customWidth="1"/>
    <col min="12" max="12" width="5.85546875" customWidth="1"/>
    <col min="13" max="13" width="4.7109375" customWidth="1"/>
    <col min="14" max="14" width="6.140625" customWidth="1"/>
    <col min="15" max="15" width="8.140625" customWidth="1"/>
  </cols>
  <sheetData>
    <row r="1" spans="1:15" ht="15.75" x14ac:dyDescent="0.25">
      <c r="A1" s="83" t="s">
        <v>4</v>
      </c>
      <c r="B1" s="83"/>
      <c r="C1" s="83"/>
      <c r="D1" s="83"/>
      <c r="E1" s="83"/>
      <c r="F1" s="83"/>
      <c r="G1" s="83"/>
      <c r="H1" s="83"/>
      <c r="I1" s="83"/>
      <c r="J1" s="83"/>
      <c r="K1" s="83"/>
      <c r="L1" s="83"/>
      <c r="M1" s="83"/>
      <c r="N1" s="83"/>
      <c r="O1" s="83"/>
    </row>
    <row r="2" spans="1:15" ht="15.75" x14ac:dyDescent="0.25">
      <c r="A2" s="83" t="s">
        <v>22</v>
      </c>
      <c r="B2" s="83"/>
      <c r="C2" s="83"/>
      <c r="D2" s="83"/>
      <c r="E2" s="83"/>
      <c r="F2" s="83"/>
      <c r="G2" s="83"/>
      <c r="H2" s="83"/>
      <c r="I2" s="83"/>
      <c r="J2" s="83"/>
      <c r="K2" s="83"/>
      <c r="L2" s="83"/>
      <c r="M2" s="83"/>
      <c r="N2" s="83"/>
      <c r="O2" s="83"/>
    </row>
    <row r="3" spans="1:15" ht="15.75" x14ac:dyDescent="0.25">
      <c r="A3" s="83" t="s">
        <v>78</v>
      </c>
      <c r="B3" s="83"/>
      <c r="C3" s="83"/>
      <c r="D3" s="83"/>
      <c r="E3" s="83"/>
      <c r="F3" s="83"/>
      <c r="G3" s="83"/>
      <c r="H3" s="83"/>
      <c r="I3" s="83"/>
      <c r="J3" s="83"/>
      <c r="K3" s="83"/>
      <c r="L3" s="83"/>
      <c r="M3" s="83"/>
      <c r="N3" s="83"/>
      <c r="O3" s="83"/>
    </row>
    <row r="4" spans="1:15" ht="15.75" x14ac:dyDescent="0.25">
      <c r="A4" s="2"/>
      <c r="B4" s="2"/>
      <c r="C4" s="68" t="s">
        <v>106</v>
      </c>
      <c r="D4" s="68" t="s">
        <v>109</v>
      </c>
      <c r="E4" s="2"/>
      <c r="F4" s="2"/>
      <c r="G4" s="2"/>
      <c r="H4" s="2"/>
      <c r="I4" s="2"/>
      <c r="J4" s="2"/>
      <c r="K4" s="2"/>
      <c r="L4" s="2"/>
      <c r="M4" s="2"/>
      <c r="N4" s="2"/>
      <c r="O4" s="2"/>
    </row>
    <row r="5" spans="1:15" ht="15.75" x14ac:dyDescent="0.25">
      <c r="A5" s="2"/>
      <c r="B5" s="2"/>
      <c r="C5" s="2"/>
      <c r="D5" s="2"/>
      <c r="E5" s="2"/>
      <c r="F5" s="2"/>
      <c r="G5" s="2"/>
      <c r="H5" s="2"/>
      <c r="I5" s="2"/>
      <c r="J5" s="2"/>
      <c r="K5" s="2"/>
      <c r="L5" s="2"/>
      <c r="M5" s="2"/>
      <c r="N5" s="2"/>
      <c r="O5" s="2"/>
    </row>
    <row r="6" spans="1:15" ht="15.75" x14ac:dyDescent="0.25">
      <c r="A6" s="84" t="s">
        <v>41</v>
      </c>
      <c r="B6" s="84"/>
      <c r="C6" s="84"/>
      <c r="D6" s="84"/>
      <c r="E6" s="84"/>
      <c r="F6" s="84"/>
      <c r="G6" s="84"/>
      <c r="H6" s="2"/>
      <c r="I6" s="84" t="s">
        <v>42</v>
      </c>
      <c r="J6" s="84"/>
      <c r="K6" s="84"/>
      <c r="L6" s="84"/>
      <c r="M6" s="84"/>
      <c r="N6" s="84"/>
      <c r="O6" s="84"/>
    </row>
    <row r="7" spans="1:15" s="62" customFormat="1" ht="36.75" customHeight="1" x14ac:dyDescent="0.2">
      <c r="A7" s="58" t="s">
        <v>6</v>
      </c>
      <c r="B7" s="58" t="s">
        <v>5</v>
      </c>
      <c r="C7" s="59" t="s">
        <v>7</v>
      </c>
      <c r="D7" s="60" t="s">
        <v>0</v>
      </c>
      <c r="E7" s="60" t="s">
        <v>1</v>
      </c>
      <c r="F7" s="60" t="s">
        <v>2</v>
      </c>
      <c r="G7" s="60" t="s">
        <v>8</v>
      </c>
      <c r="H7" s="61"/>
      <c r="I7" s="58" t="s">
        <v>6</v>
      </c>
      <c r="J7" s="58" t="s">
        <v>5</v>
      </c>
      <c r="K7" s="59" t="s">
        <v>7</v>
      </c>
      <c r="L7" s="60" t="s">
        <v>0</v>
      </c>
      <c r="M7" s="60" t="s">
        <v>1</v>
      </c>
      <c r="N7" s="60" t="s">
        <v>2</v>
      </c>
      <c r="O7" s="60" t="s">
        <v>8</v>
      </c>
    </row>
    <row r="8" spans="1:15" s="26" customFormat="1" ht="15.75" x14ac:dyDescent="0.25">
      <c r="A8" s="69" t="s">
        <v>107</v>
      </c>
      <c r="B8" s="70" t="s">
        <v>18</v>
      </c>
      <c r="C8" s="71" t="s">
        <v>108</v>
      </c>
      <c r="D8" s="69">
        <v>3</v>
      </c>
      <c r="E8" s="69">
        <v>0</v>
      </c>
      <c r="F8" s="69">
        <v>3</v>
      </c>
      <c r="G8" s="69">
        <v>3</v>
      </c>
      <c r="H8" s="72"/>
      <c r="I8" s="69" t="s">
        <v>83</v>
      </c>
      <c r="J8" s="70" t="s">
        <v>18</v>
      </c>
      <c r="K8" s="71" t="s">
        <v>50</v>
      </c>
      <c r="L8" s="69">
        <v>3</v>
      </c>
      <c r="M8" s="69">
        <v>0</v>
      </c>
      <c r="N8" s="69">
        <v>3</v>
      </c>
      <c r="O8" s="69">
        <v>4</v>
      </c>
    </row>
    <row r="9" spans="1:15" ht="15.75" x14ac:dyDescent="0.25">
      <c r="A9" s="19" t="s">
        <v>80</v>
      </c>
      <c r="B9" s="13" t="s">
        <v>18</v>
      </c>
      <c r="C9" s="20" t="s">
        <v>46</v>
      </c>
      <c r="D9" s="19">
        <v>3</v>
      </c>
      <c r="E9" s="19">
        <v>0</v>
      </c>
      <c r="F9" s="19">
        <v>3</v>
      </c>
      <c r="G9" s="19">
        <v>4</v>
      </c>
      <c r="H9" s="14"/>
      <c r="I9" s="13" t="s">
        <v>71</v>
      </c>
      <c r="J9" s="13" t="s">
        <v>18</v>
      </c>
      <c r="K9" s="45" t="s">
        <v>54</v>
      </c>
      <c r="L9" s="19">
        <v>3</v>
      </c>
      <c r="M9" s="19">
        <v>0</v>
      </c>
      <c r="N9" s="19">
        <v>3</v>
      </c>
      <c r="O9" s="19">
        <v>3</v>
      </c>
    </row>
    <row r="10" spans="1:15" ht="15.75" x14ac:dyDescent="0.25">
      <c r="A10" s="13" t="s">
        <v>62</v>
      </c>
      <c r="B10" s="13" t="s">
        <v>18</v>
      </c>
      <c r="C10" s="45" t="s">
        <v>49</v>
      </c>
      <c r="D10" s="19">
        <v>3</v>
      </c>
      <c r="E10" s="19">
        <v>0</v>
      </c>
      <c r="F10" s="19">
        <v>3</v>
      </c>
      <c r="G10" s="19">
        <v>3</v>
      </c>
      <c r="H10" s="14"/>
      <c r="I10" s="19" t="s">
        <v>84</v>
      </c>
      <c r="J10" s="13" t="s">
        <v>18</v>
      </c>
      <c r="K10" s="20" t="s">
        <v>51</v>
      </c>
      <c r="L10" s="19">
        <v>3</v>
      </c>
      <c r="M10" s="19">
        <v>0</v>
      </c>
      <c r="N10" s="19">
        <v>3</v>
      </c>
      <c r="O10" s="19">
        <v>4</v>
      </c>
    </row>
    <row r="11" spans="1:15" ht="15.75" x14ac:dyDescent="0.25">
      <c r="A11" s="19" t="s">
        <v>81</v>
      </c>
      <c r="B11" s="13" t="s">
        <v>18</v>
      </c>
      <c r="C11" s="20" t="s">
        <v>47</v>
      </c>
      <c r="D11" s="19">
        <v>3</v>
      </c>
      <c r="E11" s="19">
        <v>0</v>
      </c>
      <c r="F11" s="19">
        <v>3</v>
      </c>
      <c r="G11" s="19">
        <v>4</v>
      </c>
      <c r="H11" s="14"/>
      <c r="I11" s="19" t="s">
        <v>85</v>
      </c>
      <c r="J11" s="13" t="s">
        <v>18</v>
      </c>
      <c r="K11" s="20" t="s">
        <v>52</v>
      </c>
      <c r="L11" s="19">
        <v>3</v>
      </c>
      <c r="M11" s="19">
        <v>0</v>
      </c>
      <c r="N11" s="50">
        <v>3</v>
      </c>
      <c r="O11" s="19">
        <v>3</v>
      </c>
    </row>
    <row r="12" spans="1:15" ht="15.75" x14ac:dyDescent="0.25">
      <c r="A12" s="19" t="s">
        <v>82</v>
      </c>
      <c r="B12" s="13" t="s">
        <v>18</v>
      </c>
      <c r="C12" s="20" t="s">
        <v>48</v>
      </c>
      <c r="D12" s="13">
        <v>3</v>
      </c>
      <c r="E12" s="13">
        <v>0</v>
      </c>
      <c r="F12" s="13">
        <v>3</v>
      </c>
      <c r="G12" s="13">
        <v>4</v>
      </c>
      <c r="H12" s="14"/>
      <c r="I12" s="19" t="s">
        <v>86</v>
      </c>
      <c r="J12" s="13" t="s">
        <v>18</v>
      </c>
      <c r="K12" s="20" t="s">
        <v>53</v>
      </c>
      <c r="L12" s="19">
        <v>3</v>
      </c>
      <c r="M12" s="19">
        <v>0</v>
      </c>
      <c r="N12" s="19">
        <v>3</v>
      </c>
      <c r="O12" s="19">
        <v>4</v>
      </c>
    </row>
    <row r="13" spans="1:15" ht="15.75" x14ac:dyDescent="0.25">
      <c r="A13" s="19"/>
      <c r="B13" s="13" t="s">
        <v>19</v>
      </c>
      <c r="C13" s="20" t="s">
        <v>9</v>
      </c>
      <c r="D13" s="13">
        <v>3</v>
      </c>
      <c r="E13" s="13">
        <v>0</v>
      </c>
      <c r="F13" s="13">
        <v>3</v>
      </c>
      <c r="G13" s="13">
        <v>3</v>
      </c>
      <c r="H13" s="14"/>
      <c r="I13" s="19"/>
      <c r="J13" s="13" t="s">
        <v>19</v>
      </c>
      <c r="K13" s="20" t="s">
        <v>9</v>
      </c>
      <c r="L13" s="19">
        <v>3</v>
      </c>
      <c r="M13" s="19">
        <v>0</v>
      </c>
      <c r="N13" s="19">
        <v>3</v>
      </c>
      <c r="O13" s="19">
        <v>3</v>
      </c>
    </row>
    <row r="14" spans="1:15" ht="15.75" x14ac:dyDescent="0.25">
      <c r="A14" s="46"/>
      <c r="B14" s="19" t="s">
        <v>19</v>
      </c>
      <c r="C14" s="33" t="s">
        <v>10</v>
      </c>
      <c r="D14" s="19">
        <v>3</v>
      </c>
      <c r="E14" s="13">
        <v>0</v>
      </c>
      <c r="F14" s="13">
        <v>3</v>
      </c>
      <c r="G14" s="13">
        <v>3</v>
      </c>
      <c r="H14" s="14"/>
      <c r="I14" s="19"/>
      <c r="J14" s="13" t="s">
        <v>19</v>
      </c>
      <c r="K14" s="20" t="s">
        <v>10</v>
      </c>
      <c r="L14" s="50">
        <v>3</v>
      </c>
      <c r="M14" s="50">
        <v>0</v>
      </c>
      <c r="N14" s="50">
        <v>3</v>
      </c>
      <c r="O14" s="50">
        <v>3</v>
      </c>
    </row>
    <row r="15" spans="1:15" ht="15.75" x14ac:dyDescent="0.25">
      <c r="A15" s="13"/>
      <c r="B15" s="13"/>
      <c r="C15" s="47" t="s">
        <v>3</v>
      </c>
      <c r="D15" s="48">
        <f>SUM(D8:D14)</f>
        <v>21</v>
      </c>
      <c r="E15" s="48">
        <f>SUM(E8:E14)</f>
        <v>0</v>
      </c>
      <c r="F15" s="48">
        <f>SUM(F8:F14)</f>
        <v>21</v>
      </c>
      <c r="G15" s="48">
        <f>SUM(G8:G14)</f>
        <v>24</v>
      </c>
      <c r="H15" s="14"/>
      <c r="J15" s="19"/>
      <c r="K15" s="47" t="s">
        <v>3</v>
      </c>
      <c r="L15" s="51">
        <f>SUM(L8:L14)</f>
        <v>21</v>
      </c>
      <c r="M15" s="51">
        <f>SUM(M8:M14)</f>
        <v>0</v>
      </c>
      <c r="N15" s="51">
        <f>SUM(N8:N14)</f>
        <v>21</v>
      </c>
      <c r="O15" s="51">
        <f>SUM(O8:O14)</f>
        <v>24</v>
      </c>
    </row>
    <row r="16" spans="1:15" s="26" customFormat="1" ht="15.75" x14ac:dyDescent="0.25">
      <c r="A16" s="70" t="s">
        <v>23</v>
      </c>
      <c r="B16" s="70" t="s">
        <v>18</v>
      </c>
      <c r="C16" s="71" t="s">
        <v>94</v>
      </c>
      <c r="D16" s="70">
        <v>2</v>
      </c>
      <c r="E16" s="70">
        <v>0</v>
      </c>
      <c r="F16" s="70">
        <v>2</v>
      </c>
      <c r="G16" s="70">
        <v>2</v>
      </c>
      <c r="H16" s="72"/>
      <c r="I16" s="73" t="s">
        <v>26</v>
      </c>
      <c r="J16" s="74" t="s">
        <v>18</v>
      </c>
      <c r="K16" s="73" t="s">
        <v>38</v>
      </c>
      <c r="L16" s="74">
        <v>2</v>
      </c>
      <c r="M16" s="74">
        <v>0</v>
      </c>
      <c r="N16" s="74">
        <v>2</v>
      </c>
      <c r="O16" s="74">
        <v>2</v>
      </c>
    </row>
    <row r="17" spans="1:18" s="26" customFormat="1" ht="15.75" x14ac:dyDescent="0.25">
      <c r="A17" s="70" t="s">
        <v>24</v>
      </c>
      <c r="B17" s="70" t="s">
        <v>18</v>
      </c>
      <c r="C17" s="71" t="s">
        <v>93</v>
      </c>
      <c r="D17" s="70">
        <v>2</v>
      </c>
      <c r="E17" s="70">
        <v>0</v>
      </c>
      <c r="F17" s="70">
        <v>2</v>
      </c>
      <c r="G17" s="70">
        <v>2</v>
      </c>
      <c r="H17" s="72"/>
      <c r="I17" s="73" t="s">
        <v>27</v>
      </c>
      <c r="J17" s="74" t="s">
        <v>18</v>
      </c>
      <c r="K17" s="73" t="s">
        <v>39</v>
      </c>
      <c r="L17" s="74">
        <v>2</v>
      </c>
      <c r="M17" s="74">
        <v>0</v>
      </c>
      <c r="N17" s="74">
        <v>2</v>
      </c>
      <c r="O17" s="74">
        <v>2</v>
      </c>
    </row>
    <row r="18" spans="1:18" s="26" customFormat="1" ht="15.75" x14ac:dyDescent="0.25">
      <c r="A18" s="69" t="s">
        <v>25</v>
      </c>
      <c r="B18" s="70" t="s">
        <v>18</v>
      </c>
      <c r="C18" s="71" t="s">
        <v>92</v>
      </c>
      <c r="D18" s="70">
        <v>2</v>
      </c>
      <c r="E18" s="70">
        <v>0</v>
      </c>
      <c r="F18" s="70">
        <v>2</v>
      </c>
      <c r="G18" s="70">
        <v>2</v>
      </c>
      <c r="H18" s="72"/>
      <c r="I18" s="73" t="s">
        <v>28</v>
      </c>
      <c r="J18" s="74" t="s">
        <v>18</v>
      </c>
      <c r="K18" s="73" t="s">
        <v>40</v>
      </c>
      <c r="L18" s="74">
        <v>2</v>
      </c>
      <c r="M18" s="74">
        <v>0</v>
      </c>
      <c r="N18" s="74">
        <v>2</v>
      </c>
      <c r="O18" s="74">
        <v>2</v>
      </c>
    </row>
    <row r="19" spans="1:18" ht="15.75" x14ac:dyDescent="0.25">
      <c r="A19" s="49"/>
      <c r="B19" s="15"/>
      <c r="C19" s="15" t="s">
        <v>3</v>
      </c>
      <c r="D19" s="16">
        <v>27</v>
      </c>
      <c r="E19" s="16">
        <f>E14+E16+E17+E18</f>
        <v>0</v>
      </c>
      <c r="F19" s="16">
        <v>27</v>
      </c>
      <c r="G19" s="16">
        <v>30</v>
      </c>
      <c r="H19" s="14"/>
      <c r="I19" s="85"/>
      <c r="J19" s="86"/>
      <c r="K19" s="17" t="s">
        <v>3</v>
      </c>
      <c r="L19" s="16">
        <f>SUM(L15:L18)</f>
        <v>27</v>
      </c>
      <c r="M19" s="16">
        <f>SUM(M15:M18)</f>
        <v>0</v>
      </c>
      <c r="N19" s="16">
        <f>SUM(N15:N18)</f>
        <v>27</v>
      </c>
      <c r="O19" s="16">
        <f>SUM(O15:O18)</f>
        <v>30</v>
      </c>
    </row>
    <row r="20" spans="1:18" ht="5.25" customHeight="1" x14ac:dyDescent="0.25">
      <c r="A20" s="1"/>
      <c r="B20" s="1"/>
      <c r="C20" s="1"/>
      <c r="D20" s="1"/>
      <c r="E20" s="1"/>
      <c r="F20" s="1"/>
      <c r="G20" s="1"/>
      <c r="H20" s="1"/>
      <c r="I20" s="10"/>
      <c r="J20" s="11"/>
      <c r="K20" s="11"/>
      <c r="L20" s="11"/>
      <c r="M20" s="11"/>
      <c r="N20" s="11"/>
      <c r="O20" s="11"/>
    </row>
    <row r="21" spans="1:18" ht="15.75" x14ac:dyDescent="0.25">
      <c r="A21" s="84" t="s">
        <v>43</v>
      </c>
      <c r="B21" s="84"/>
      <c r="C21" s="84"/>
      <c r="D21" s="84"/>
      <c r="E21" s="84"/>
      <c r="F21" s="84"/>
      <c r="G21" s="84"/>
      <c r="H21" s="1"/>
      <c r="I21" s="84" t="s">
        <v>44</v>
      </c>
      <c r="J21" s="84"/>
      <c r="K21" s="84"/>
      <c r="L21" s="84"/>
      <c r="M21" s="84"/>
      <c r="N21" s="84"/>
      <c r="O21" s="84"/>
    </row>
    <row r="22" spans="1:18" s="62" customFormat="1" ht="28.5" x14ac:dyDescent="0.2">
      <c r="A22" s="58" t="s">
        <v>6</v>
      </c>
      <c r="B22" s="58" t="s">
        <v>5</v>
      </c>
      <c r="C22" s="59" t="s">
        <v>7</v>
      </c>
      <c r="D22" s="60" t="s">
        <v>0</v>
      </c>
      <c r="E22" s="60" t="s">
        <v>1</v>
      </c>
      <c r="F22" s="60" t="s">
        <v>2</v>
      </c>
      <c r="G22" s="60" t="s">
        <v>8</v>
      </c>
      <c r="H22" s="61"/>
      <c r="I22" s="58" t="s">
        <v>6</v>
      </c>
      <c r="J22" s="58" t="s">
        <v>5</v>
      </c>
      <c r="K22" s="59" t="s">
        <v>7</v>
      </c>
      <c r="L22" s="60" t="s">
        <v>0</v>
      </c>
      <c r="M22" s="60" t="s">
        <v>1</v>
      </c>
      <c r="N22" s="60" t="s">
        <v>2</v>
      </c>
      <c r="O22" s="60" t="s">
        <v>8</v>
      </c>
    </row>
    <row r="23" spans="1:18" ht="15.75" x14ac:dyDescent="0.25">
      <c r="A23" s="19" t="s">
        <v>96</v>
      </c>
      <c r="B23" s="13" t="s">
        <v>18</v>
      </c>
      <c r="C23" s="20" t="s">
        <v>55</v>
      </c>
      <c r="D23" s="19">
        <v>3</v>
      </c>
      <c r="E23" s="19">
        <v>0</v>
      </c>
      <c r="F23" s="19">
        <v>3</v>
      </c>
      <c r="G23" s="19">
        <v>5</v>
      </c>
      <c r="H23" s="18"/>
      <c r="I23" s="29" t="s">
        <v>36</v>
      </c>
      <c r="J23" s="30" t="s">
        <v>18</v>
      </c>
      <c r="K23" s="29" t="s">
        <v>35</v>
      </c>
      <c r="L23" s="30">
        <v>0</v>
      </c>
      <c r="M23" s="30">
        <v>18</v>
      </c>
      <c r="N23" s="30">
        <v>9</v>
      </c>
      <c r="O23" s="30">
        <v>18</v>
      </c>
      <c r="R23" s="28"/>
    </row>
    <row r="24" spans="1:18" s="26" customFormat="1" ht="15.75" x14ac:dyDescent="0.25">
      <c r="A24" s="70" t="s">
        <v>97</v>
      </c>
      <c r="B24" s="70" t="s">
        <v>18</v>
      </c>
      <c r="C24" s="75" t="s">
        <v>91</v>
      </c>
      <c r="D24" s="69">
        <v>3</v>
      </c>
      <c r="E24" s="69">
        <v>0</v>
      </c>
      <c r="F24" s="69">
        <v>3</v>
      </c>
      <c r="G24" s="69">
        <v>4</v>
      </c>
      <c r="H24" s="76"/>
      <c r="I24" s="73" t="s">
        <v>37</v>
      </c>
      <c r="J24" s="74" t="s">
        <v>18</v>
      </c>
      <c r="K24" s="73" t="s">
        <v>29</v>
      </c>
      <c r="L24" s="74">
        <v>12</v>
      </c>
      <c r="M24" s="74">
        <v>0</v>
      </c>
      <c r="N24" s="74">
        <v>12</v>
      </c>
      <c r="O24" s="74">
        <v>12</v>
      </c>
    </row>
    <row r="25" spans="1:18" ht="15.75" x14ac:dyDescent="0.25">
      <c r="A25" s="19" t="s">
        <v>98</v>
      </c>
      <c r="B25" s="13" t="s">
        <v>18</v>
      </c>
      <c r="C25" s="20" t="s">
        <v>56</v>
      </c>
      <c r="D25" s="19">
        <v>3</v>
      </c>
      <c r="E25" s="19">
        <v>0</v>
      </c>
      <c r="F25" s="19">
        <v>3</v>
      </c>
      <c r="G25" s="19">
        <v>5</v>
      </c>
      <c r="H25" s="18"/>
      <c r="I25" s="19"/>
      <c r="J25" s="13"/>
      <c r="K25" s="20"/>
      <c r="L25" s="19"/>
      <c r="M25" s="19"/>
      <c r="N25" s="19"/>
      <c r="O25" s="19"/>
    </row>
    <row r="26" spans="1:18" ht="15.75" x14ac:dyDescent="0.25">
      <c r="A26" s="19" t="s">
        <v>99</v>
      </c>
      <c r="B26" s="13" t="s">
        <v>18</v>
      </c>
      <c r="C26" s="20" t="s">
        <v>57</v>
      </c>
      <c r="D26" s="19">
        <v>3</v>
      </c>
      <c r="E26" s="19">
        <v>0</v>
      </c>
      <c r="F26" s="19">
        <v>3</v>
      </c>
      <c r="G26" s="19">
        <v>5</v>
      </c>
      <c r="H26" s="18"/>
      <c r="I26" s="19"/>
      <c r="J26" s="13"/>
      <c r="K26" s="20"/>
      <c r="L26" s="19"/>
      <c r="M26" s="19"/>
      <c r="N26" s="19"/>
      <c r="O26" s="19"/>
    </row>
    <row r="27" spans="1:18" ht="15.75" x14ac:dyDescent="0.25">
      <c r="A27" s="13" t="s">
        <v>100</v>
      </c>
      <c r="B27" s="13" t="s">
        <v>18</v>
      </c>
      <c r="C27" s="45" t="s">
        <v>58</v>
      </c>
      <c r="D27" s="19">
        <v>3</v>
      </c>
      <c r="E27" s="19">
        <v>0</v>
      </c>
      <c r="F27" s="19">
        <v>3</v>
      </c>
      <c r="G27" s="19">
        <v>5</v>
      </c>
      <c r="H27" s="18"/>
      <c r="I27" s="19"/>
      <c r="J27" s="13"/>
      <c r="K27" s="20"/>
      <c r="L27" s="19"/>
      <c r="M27" s="19"/>
      <c r="N27" s="19"/>
      <c r="O27" s="19"/>
    </row>
    <row r="28" spans="1:18" ht="15.75" x14ac:dyDescent="0.25">
      <c r="A28" s="19"/>
      <c r="B28" s="13" t="s">
        <v>19</v>
      </c>
      <c r="C28" s="20" t="s">
        <v>9</v>
      </c>
      <c r="D28" s="19">
        <v>3</v>
      </c>
      <c r="E28" s="19">
        <v>0</v>
      </c>
      <c r="F28" s="19">
        <v>3</v>
      </c>
      <c r="G28" s="19">
        <v>3</v>
      </c>
      <c r="H28" s="18"/>
      <c r="I28" s="19"/>
      <c r="J28" s="13"/>
      <c r="K28" s="20"/>
      <c r="L28" s="19"/>
      <c r="M28" s="19"/>
      <c r="N28" s="19"/>
      <c r="O28" s="19"/>
    </row>
    <row r="29" spans="1:18" ht="15.75" x14ac:dyDescent="0.25">
      <c r="A29" s="19"/>
      <c r="B29" s="13" t="s">
        <v>19</v>
      </c>
      <c r="C29" s="20" t="s">
        <v>10</v>
      </c>
      <c r="D29" s="19">
        <v>3</v>
      </c>
      <c r="E29" s="19">
        <v>0</v>
      </c>
      <c r="F29" s="19">
        <v>3</v>
      </c>
      <c r="G29" s="19">
        <v>3</v>
      </c>
      <c r="H29" s="18"/>
      <c r="I29" s="19"/>
      <c r="J29" s="13"/>
      <c r="K29" s="20"/>
      <c r="L29" s="19"/>
      <c r="M29" s="19"/>
      <c r="N29" s="19"/>
      <c r="O29" s="19"/>
    </row>
    <row r="30" spans="1:18" ht="15.75" x14ac:dyDescent="0.25">
      <c r="A30" s="19"/>
      <c r="B30" s="13"/>
      <c r="C30" s="20"/>
      <c r="D30" s="19"/>
      <c r="E30" s="19"/>
      <c r="F30" s="19"/>
      <c r="G30" s="19"/>
      <c r="H30" s="18"/>
      <c r="I30" s="19"/>
      <c r="J30" s="13"/>
      <c r="K30" s="20"/>
      <c r="L30" s="19"/>
      <c r="M30" s="19"/>
      <c r="N30" s="19"/>
      <c r="O30" s="19"/>
    </row>
    <row r="31" spans="1:18" ht="15.75" x14ac:dyDescent="0.25">
      <c r="A31" s="52"/>
      <c r="B31" s="53"/>
      <c r="C31" s="54" t="s">
        <v>3</v>
      </c>
      <c r="D31" s="55">
        <f>SUM(D23:D30)</f>
        <v>21</v>
      </c>
      <c r="E31" s="55">
        <f>SUM(E23:E30)</f>
        <v>0</v>
      </c>
      <c r="F31" s="55">
        <f>SUM(F23:F30)</f>
        <v>21</v>
      </c>
      <c r="G31" s="55">
        <f>SUM(G23:G30)</f>
        <v>30</v>
      </c>
      <c r="H31" s="18"/>
      <c r="I31" s="87"/>
      <c r="J31" s="88"/>
      <c r="K31" s="15" t="s">
        <v>3</v>
      </c>
      <c r="L31" s="16">
        <f>SUM(L23:L30)</f>
        <v>12</v>
      </c>
      <c r="M31" s="16">
        <f>SUM(M23:M30)</f>
        <v>18</v>
      </c>
      <c r="N31" s="16">
        <f>SUM(N23:N30)</f>
        <v>21</v>
      </c>
      <c r="O31" s="16">
        <f>SUM(O23:O30)</f>
        <v>30</v>
      </c>
    </row>
    <row r="32" spans="1:18" ht="6.75" customHeight="1" x14ac:dyDescent="0.25">
      <c r="A32" s="1"/>
      <c r="B32" s="1"/>
      <c r="C32" s="1"/>
      <c r="D32" s="1"/>
      <c r="F32" s="1"/>
      <c r="G32" s="1"/>
      <c r="H32" s="1"/>
      <c r="I32" s="1"/>
      <c r="J32" s="1"/>
      <c r="K32" s="1"/>
      <c r="L32" s="1"/>
      <c r="M32" s="1"/>
      <c r="N32" s="1"/>
      <c r="O32" s="1"/>
    </row>
    <row r="33" spans="1:15" ht="89.45" customHeight="1" x14ac:dyDescent="0.25">
      <c r="A33" s="89" t="s">
        <v>79</v>
      </c>
      <c r="B33" s="89"/>
      <c r="C33" s="89"/>
      <c r="D33" s="1"/>
      <c r="F33" s="1"/>
      <c r="G33" s="1"/>
      <c r="H33" s="1"/>
      <c r="I33" s="1"/>
      <c r="J33" s="1"/>
      <c r="K33" s="1"/>
      <c r="L33" s="1"/>
      <c r="M33" s="1"/>
      <c r="N33" s="1"/>
      <c r="O33" s="1"/>
    </row>
    <row r="34" spans="1:15" ht="237" customHeight="1" x14ac:dyDescent="0.25">
      <c r="A34" s="89" t="s">
        <v>101</v>
      </c>
      <c r="B34" s="89"/>
      <c r="C34" s="89"/>
      <c r="D34" s="1"/>
      <c r="F34" s="1"/>
      <c r="G34" s="1"/>
      <c r="H34" s="1"/>
      <c r="I34" s="1"/>
      <c r="J34" s="1"/>
      <c r="K34" s="1"/>
      <c r="L34" s="1"/>
      <c r="M34" s="1"/>
      <c r="N34" s="1"/>
      <c r="O34" s="1"/>
    </row>
    <row r="35" spans="1:15" ht="15.75" x14ac:dyDescent="0.25">
      <c r="A35" s="83"/>
      <c r="B35" s="83"/>
      <c r="C35" s="83"/>
      <c r="D35" s="83"/>
      <c r="E35" s="83"/>
      <c r="F35" s="83"/>
      <c r="G35" s="83"/>
      <c r="H35" s="83"/>
      <c r="I35" s="83"/>
      <c r="J35" s="83"/>
      <c r="K35" s="83"/>
      <c r="L35" s="83"/>
      <c r="M35" s="83"/>
      <c r="N35" s="83"/>
      <c r="O35" s="83"/>
    </row>
    <row r="36" spans="1:15" s="57" customFormat="1" ht="27" customHeight="1" x14ac:dyDescent="0.25">
      <c r="A36" s="80" t="s">
        <v>110</v>
      </c>
      <c r="B36" s="81"/>
      <c r="C36" s="81"/>
      <c r="D36" s="81"/>
      <c r="E36" s="81"/>
      <c r="F36" s="81"/>
      <c r="G36" s="81"/>
      <c r="H36" s="81"/>
      <c r="I36" s="81"/>
      <c r="J36" s="81"/>
      <c r="K36" s="81"/>
      <c r="L36" s="81"/>
      <c r="M36" s="81"/>
      <c r="N36" s="81"/>
      <c r="O36" s="82"/>
    </row>
    <row r="37" spans="1:15" ht="10.5" customHeight="1" x14ac:dyDescent="0.25">
      <c r="A37" s="4"/>
      <c r="B37" s="4"/>
      <c r="C37" s="4"/>
      <c r="D37" s="4"/>
      <c r="E37" s="4"/>
      <c r="F37" s="4"/>
      <c r="G37" s="4"/>
      <c r="H37" s="4"/>
      <c r="I37" s="4"/>
      <c r="J37" s="4"/>
      <c r="K37" s="4"/>
      <c r="L37" s="4"/>
      <c r="M37" s="4"/>
      <c r="N37" s="4"/>
      <c r="O37" s="4"/>
    </row>
    <row r="38" spans="1:15" ht="15.75" x14ac:dyDescent="0.25">
      <c r="A38" s="78" t="s">
        <v>45</v>
      </c>
      <c r="B38" s="78"/>
      <c r="C38" s="78"/>
      <c r="D38" s="78"/>
      <c r="E38" s="78"/>
      <c r="F38" s="78"/>
      <c r="G38" s="78"/>
      <c r="H38" s="3"/>
      <c r="I38" s="78" t="s">
        <v>42</v>
      </c>
      <c r="J38" s="78"/>
      <c r="K38" s="78"/>
      <c r="L38" s="78"/>
      <c r="M38" s="78"/>
      <c r="N38" s="78"/>
      <c r="O38" s="78"/>
    </row>
    <row r="39" spans="1:15" s="62" customFormat="1" ht="28.5" x14ac:dyDescent="0.2">
      <c r="A39" s="60" t="s">
        <v>6</v>
      </c>
      <c r="B39" s="60" t="s">
        <v>5</v>
      </c>
      <c r="C39" s="63" t="s">
        <v>7</v>
      </c>
      <c r="D39" s="60" t="s">
        <v>0</v>
      </c>
      <c r="E39" s="60" t="s">
        <v>1</v>
      </c>
      <c r="F39" s="60" t="s">
        <v>2</v>
      </c>
      <c r="G39" s="60" t="s">
        <v>8</v>
      </c>
      <c r="H39" s="64"/>
      <c r="I39" s="60" t="s">
        <v>6</v>
      </c>
      <c r="J39" s="60" t="s">
        <v>5</v>
      </c>
      <c r="K39" s="63" t="s">
        <v>7</v>
      </c>
      <c r="L39" s="60" t="s">
        <v>0</v>
      </c>
      <c r="M39" s="60" t="s">
        <v>1</v>
      </c>
      <c r="N39" s="60" t="s">
        <v>2</v>
      </c>
      <c r="O39" s="60" t="s">
        <v>8</v>
      </c>
    </row>
    <row r="40" spans="1:15" s="77" customFormat="1" ht="15.75" x14ac:dyDescent="0.25">
      <c r="A40" s="69" t="s">
        <v>59</v>
      </c>
      <c r="B40" s="70" t="s">
        <v>19</v>
      </c>
      <c r="C40" s="71" t="s">
        <v>95</v>
      </c>
      <c r="D40" s="69">
        <v>3</v>
      </c>
      <c r="E40" s="69">
        <v>0</v>
      </c>
      <c r="F40" s="69">
        <v>3</v>
      </c>
      <c r="G40" s="69">
        <v>3</v>
      </c>
      <c r="H40" s="3"/>
      <c r="I40" s="69" t="s">
        <v>68</v>
      </c>
      <c r="J40" s="70" t="s">
        <v>19</v>
      </c>
      <c r="K40" s="71" t="s">
        <v>69</v>
      </c>
      <c r="L40" s="69">
        <v>3</v>
      </c>
      <c r="M40" s="69">
        <v>0</v>
      </c>
      <c r="N40" s="69">
        <v>3</v>
      </c>
      <c r="O40" s="69">
        <v>3</v>
      </c>
    </row>
    <row r="41" spans="1:15" s="21" customFormat="1" ht="15.75" x14ac:dyDescent="0.25">
      <c r="A41" s="19" t="s">
        <v>60</v>
      </c>
      <c r="B41" s="13" t="s">
        <v>19</v>
      </c>
      <c r="C41" s="20" t="s">
        <v>61</v>
      </c>
      <c r="D41" s="19">
        <v>3</v>
      </c>
      <c r="E41" s="19">
        <v>0</v>
      </c>
      <c r="F41" s="19">
        <v>3</v>
      </c>
      <c r="G41" s="19">
        <v>3</v>
      </c>
      <c r="H41" s="3"/>
      <c r="I41" s="19" t="s">
        <v>70</v>
      </c>
      <c r="J41" s="13" t="s">
        <v>19</v>
      </c>
      <c r="K41" s="20" t="s">
        <v>30</v>
      </c>
      <c r="L41" s="19">
        <v>3</v>
      </c>
      <c r="M41" s="19">
        <v>0</v>
      </c>
      <c r="N41" s="19">
        <v>3</v>
      </c>
      <c r="O41" s="19">
        <v>3</v>
      </c>
    </row>
    <row r="42" spans="1:15" s="21" customFormat="1" ht="15.75" x14ac:dyDescent="0.25">
      <c r="A42" s="19" t="s">
        <v>88</v>
      </c>
      <c r="B42" s="13" t="s">
        <v>19</v>
      </c>
      <c r="C42" s="45" t="s">
        <v>65</v>
      </c>
      <c r="D42" s="19">
        <v>3</v>
      </c>
      <c r="E42" s="19">
        <v>0</v>
      </c>
      <c r="F42" s="19">
        <v>3</v>
      </c>
      <c r="G42" s="19">
        <v>3</v>
      </c>
      <c r="H42" s="3"/>
      <c r="I42" s="13" t="s">
        <v>89</v>
      </c>
      <c r="J42" s="13" t="s">
        <v>19</v>
      </c>
      <c r="K42" s="45" t="s">
        <v>72</v>
      </c>
      <c r="L42" s="19">
        <v>3</v>
      </c>
      <c r="M42" s="19">
        <v>0</v>
      </c>
      <c r="N42" s="19">
        <v>3</v>
      </c>
      <c r="O42" s="19">
        <v>3</v>
      </c>
    </row>
    <row r="43" spans="1:15" s="21" customFormat="1" ht="31.5" x14ac:dyDescent="0.25">
      <c r="A43" s="19" t="s">
        <v>63</v>
      </c>
      <c r="B43" s="13" t="s">
        <v>19</v>
      </c>
      <c r="C43" s="20" t="s">
        <v>64</v>
      </c>
      <c r="D43" s="19">
        <v>3</v>
      </c>
      <c r="E43" s="19">
        <v>0</v>
      </c>
      <c r="F43" s="19">
        <v>3</v>
      </c>
      <c r="G43" s="19">
        <v>3</v>
      </c>
      <c r="H43" s="3"/>
      <c r="I43" s="19" t="s">
        <v>73</v>
      </c>
      <c r="J43" s="13" t="s">
        <v>19</v>
      </c>
      <c r="K43" s="20" t="s">
        <v>74</v>
      </c>
      <c r="L43" s="19">
        <v>3</v>
      </c>
      <c r="M43" s="19">
        <v>0</v>
      </c>
      <c r="N43" s="19">
        <v>3</v>
      </c>
      <c r="O43" s="19">
        <v>3</v>
      </c>
    </row>
    <row r="44" spans="1:15" s="21" customFormat="1" ht="15.75" x14ac:dyDescent="0.25">
      <c r="A44" s="19" t="s">
        <v>87</v>
      </c>
      <c r="B44" s="13" t="s">
        <v>19</v>
      </c>
      <c r="C44" s="20" t="s">
        <v>66</v>
      </c>
      <c r="D44" s="19">
        <v>3</v>
      </c>
      <c r="E44" s="19">
        <v>0</v>
      </c>
      <c r="F44" s="19">
        <v>3</v>
      </c>
      <c r="G44" s="19">
        <v>3</v>
      </c>
      <c r="H44" s="3"/>
      <c r="I44" s="19"/>
      <c r="J44" s="33"/>
      <c r="K44" s="20"/>
      <c r="L44" s="34"/>
      <c r="M44" s="34"/>
      <c r="N44" s="34"/>
      <c r="O44" s="34"/>
    </row>
    <row r="45" spans="1:15" s="21" customFormat="1" ht="15.75" x14ac:dyDescent="0.25">
      <c r="A45" s="19"/>
      <c r="B45" s="13"/>
      <c r="C45" s="20"/>
      <c r="D45" s="19"/>
      <c r="E45" s="19"/>
      <c r="F45" s="19"/>
      <c r="G45" s="19"/>
      <c r="H45" s="7"/>
      <c r="I45" s="19"/>
      <c r="J45" s="13"/>
      <c r="K45" s="20"/>
      <c r="L45" s="19"/>
      <c r="M45" s="19"/>
      <c r="N45" s="19"/>
      <c r="O45" s="19"/>
    </row>
    <row r="46" spans="1:15" ht="15.75" x14ac:dyDescent="0.25">
      <c r="A46" s="32" t="s">
        <v>67</v>
      </c>
      <c r="B46" s="8"/>
      <c r="C46" s="9"/>
      <c r="D46" s="5"/>
      <c r="E46" s="5"/>
      <c r="F46" s="5"/>
      <c r="G46" s="5"/>
      <c r="H46" s="6"/>
      <c r="I46" s="43"/>
      <c r="J46" s="43"/>
      <c r="K46" s="44"/>
      <c r="L46" s="43"/>
      <c r="M46" s="43"/>
      <c r="N46" s="43"/>
      <c r="O46" s="43"/>
    </row>
    <row r="47" spans="1:15" ht="15.75" customHeight="1" x14ac:dyDescent="0.25">
      <c r="A47" s="78" t="s">
        <v>43</v>
      </c>
      <c r="B47" s="78"/>
      <c r="C47" s="78"/>
      <c r="D47" s="78"/>
      <c r="E47" s="78"/>
      <c r="F47" s="78"/>
      <c r="G47" s="78"/>
      <c r="H47" s="3"/>
      <c r="I47" s="79"/>
      <c r="J47" s="79"/>
      <c r="K47" s="79"/>
      <c r="L47" s="79"/>
      <c r="M47" s="79"/>
      <c r="N47" s="79"/>
      <c r="O47" s="79"/>
    </row>
    <row r="48" spans="1:15" s="62" customFormat="1" ht="28.5" x14ac:dyDescent="0.2">
      <c r="A48" s="60" t="s">
        <v>6</v>
      </c>
      <c r="B48" s="60" t="s">
        <v>5</v>
      </c>
      <c r="C48" s="63" t="s">
        <v>7</v>
      </c>
      <c r="D48" s="60" t="s">
        <v>0</v>
      </c>
      <c r="E48" s="60" t="s">
        <v>1</v>
      </c>
      <c r="F48" s="60" t="s">
        <v>2</v>
      </c>
      <c r="G48" s="60" t="s">
        <v>8</v>
      </c>
      <c r="H48" s="65"/>
      <c r="I48" s="66"/>
      <c r="J48" s="66"/>
      <c r="K48" s="67"/>
      <c r="L48" s="66"/>
      <c r="M48" s="66"/>
      <c r="N48" s="66"/>
      <c r="O48" s="66"/>
    </row>
    <row r="49" spans="1:15" s="21" customFormat="1" ht="15.75" x14ac:dyDescent="0.25">
      <c r="A49" s="19" t="s">
        <v>102</v>
      </c>
      <c r="B49" s="13" t="s">
        <v>19</v>
      </c>
      <c r="C49" s="56" t="s">
        <v>31</v>
      </c>
      <c r="D49" s="19">
        <v>3</v>
      </c>
      <c r="E49" s="19">
        <v>0</v>
      </c>
      <c r="F49" s="19">
        <v>3</v>
      </c>
      <c r="G49" s="19">
        <v>3</v>
      </c>
      <c r="H49" s="36"/>
      <c r="I49" s="38"/>
      <c r="J49" s="39"/>
      <c r="K49" s="40"/>
      <c r="L49" s="38"/>
      <c r="M49" s="38"/>
      <c r="N49" s="38"/>
      <c r="O49" s="38"/>
    </row>
    <row r="50" spans="1:15" s="21" customFormat="1" ht="15.75" x14ac:dyDescent="0.25">
      <c r="A50" s="19" t="s">
        <v>103</v>
      </c>
      <c r="B50" s="13" t="s">
        <v>19</v>
      </c>
      <c r="C50" s="20" t="s">
        <v>75</v>
      </c>
      <c r="D50" s="19">
        <v>3</v>
      </c>
      <c r="E50" s="19">
        <v>0</v>
      </c>
      <c r="F50" s="19">
        <v>3</v>
      </c>
      <c r="G50" s="19">
        <v>3</v>
      </c>
      <c r="H50" s="35"/>
      <c r="I50" s="38"/>
      <c r="J50" s="39"/>
      <c r="K50" s="40"/>
      <c r="L50" s="38"/>
      <c r="M50" s="38"/>
      <c r="N50" s="38"/>
      <c r="O50" s="38"/>
    </row>
    <row r="51" spans="1:15" s="21" customFormat="1" ht="15.75" x14ac:dyDescent="0.25">
      <c r="A51" s="19" t="s">
        <v>104</v>
      </c>
      <c r="B51" s="13" t="s">
        <v>19</v>
      </c>
      <c r="C51" s="20" t="s">
        <v>76</v>
      </c>
      <c r="D51" s="19">
        <v>3</v>
      </c>
      <c r="E51" s="19">
        <v>0</v>
      </c>
      <c r="F51" s="19">
        <v>3</v>
      </c>
      <c r="G51" s="19">
        <v>3</v>
      </c>
      <c r="H51" s="35"/>
      <c r="I51" s="38"/>
      <c r="J51" s="39"/>
      <c r="K51" s="40"/>
      <c r="L51" s="38"/>
      <c r="M51" s="38"/>
      <c r="N51" s="38"/>
      <c r="O51" s="38"/>
    </row>
    <row r="52" spans="1:15" s="21" customFormat="1" ht="15.75" x14ac:dyDescent="0.25">
      <c r="A52" s="19" t="s">
        <v>105</v>
      </c>
      <c r="B52" s="13" t="s">
        <v>19</v>
      </c>
      <c r="C52" s="20" t="s">
        <v>77</v>
      </c>
      <c r="D52" s="19">
        <v>3</v>
      </c>
      <c r="E52" s="19">
        <v>0</v>
      </c>
      <c r="F52" s="19">
        <v>3</v>
      </c>
      <c r="G52" s="19">
        <v>3</v>
      </c>
      <c r="H52" s="35"/>
      <c r="I52" s="38"/>
      <c r="J52" s="39"/>
      <c r="K52" s="40"/>
      <c r="L52" s="38"/>
      <c r="M52" s="38"/>
      <c r="N52" s="38"/>
      <c r="O52" s="38"/>
    </row>
    <row r="53" spans="1:15" s="21" customFormat="1" ht="15.75" x14ac:dyDescent="0.25">
      <c r="A53" s="31" t="s">
        <v>33</v>
      </c>
      <c r="B53" s="13" t="s">
        <v>19</v>
      </c>
      <c r="C53" s="20" t="s">
        <v>34</v>
      </c>
      <c r="D53" s="30">
        <v>3</v>
      </c>
      <c r="E53" s="30">
        <v>0</v>
      </c>
      <c r="F53" s="30">
        <v>3</v>
      </c>
      <c r="G53" s="30">
        <v>3</v>
      </c>
      <c r="H53" s="35"/>
      <c r="I53" s="38"/>
      <c r="J53" s="39"/>
      <c r="K53" s="40"/>
      <c r="L53" s="38"/>
      <c r="M53" s="38"/>
      <c r="N53" s="38"/>
      <c r="O53" s="38"/>
    </row>
    <row r="54" spans="1:15" s="21" customFormat="1" ht="15.75" x14ac:dyDescent="0.25">
      <c r="A54" s="31"/>
      <c r="B54" s="13"/>
      <c r="C54" s="20"/>
      <c r="D54" s="29"/>
      <c r="E54" s="29"/>
      <c r="F54" s="29"/>
      <c r="G54" s="29"/>
      <c r="H54" s="35"/>
      <c r="I54" s="38"/>
      <c r="J54" s="39"/>
      <c r="K54" s="40"/>
      <c r="L54" s="38"/>
      <c r="M54" s="38"/>
      <c r="N54" s="38"/>
      <c r="O54" s="38"/>
    </row>
    <row r="55" spans="1:15" s="21" customFormat="1" ht="15.75" x14ac:dyDescent="0.25">
      <c r="A55" s="19"/>
      <c r="B55" s="13"/>
      <c r="C55" s="20"/>
      <c r="D55" s="19"/>
      <c r="E55" s="19"/>
      <c r="F55" s="19"/>
      <c r="G55" s="19"/>
      <c r="H55" s="35"/>
      <c r="I55" s="38"/>
      <c r="J55" s="39"/>
      <c r="K55" s="40"/>
      <c r="L55" s="38"/>
      <c r="M55" s="38"/>
      <c r="N55" s="38"/>
      <c r="O55" s="38"/>
    </row>
    <row r="56" spans="1:15" s="21" customFormat="1" ht="15.75" x14ac:dyDescent="0.25">
      <c r="A56" s="19"/>
      <c r="B56" s="13"/>
      <c r="C56" s="20"/>
      <c r="D56" s="19"/>
      <c r="E56" s="19"/>
      <c r="F56" s="19"/>
      <c r="G56" s="19"/>
      <c r="H56" s="35"/>
      <c r="I56" s="38"/>
      <c r="J56" s="39"/>
      <c r="K56" s="40"/>
      <c r="L56" s="38"/>
      <c r="M56" s="38"/>
      <c r="N56" s="38"/>
      <c r="O56" s="38"/>
    </row>
    <row r="57" spans="1:15" ht="222" customHeight="1" x14ac:dyDescent="0.25">
      <c r="A57" s="8"/>
      <c r="B57" s="8"/>
      <c r="C57" s="8"/>
      <c r="D57" s="5"/>
      <c r="E57" s="5"/>
      <c r="F57" s="5"/>
      <c r="G57" s="5"/>
      <c r="H57" s="6"/>
      <c r="I57" s="41"/>
      <c r="J57" s="41"/>
      <c r="K57" s="42" t="s">
        <v>90</v>
      </c>
      <c r="L57" s="41"/>
      <c r="M57" s="41"/>
      <c r="N57" s="41"/>
      <c r="O57" s="37"/>
    </row>
    <row r="58" spans="1:15" ht="15.75" x14ac:dyDescent="0.25">
      <c r="A58" s="1"/>
      <c r="B58" s="23" t="s">
        <v>11</v>
      </c>
      <c r="C58" s="24"/>
      <c r="D58" s="24">
        <v>29</v>
      </c>
      <c r="E58" s="24"/>
      <c r="F58" s="24"/>
      <c r="G58" s="26"/>
      <c r="H58" s="12"/>
      <c r="I58" s="1" t="s">
        <v>18</v>
      </c>
      <c r="J58" s="23" t="s">
        <v>20</v>
      </c>
      <c r="K58" s="24"/>
      <c r="L58" s="22"/>
      <c r="M58" s="22"/>
      <c r="N58" s="22"/>
      <c r="O58" s="22"/>
    </row>
    <row r="59" spans="1:15" ht="15.75" x14ac:dyDescent="0.25">
      <c r="A59" s="1"/>
      <c r="B59" s="23" t="s">
        <v>12</v>
      </c>
      <c r="C59" s="24"/>
      <c r="D59" s="27">
        <f>F19+N19+F31+N31</f>
        <v>96</v>
      </c>
      <c r="E59" s="24"/>
      <c r="F59" s="24"/>
      <c r="G59" s="26"/>
      <c r="H59" s="12"/>
      <c r="I59" s="1" t="s">
        <v>19</v>
      </c>
      <c r="J59" s="23" t="s">
        <v>21</v>
      </c>
      <c r="K59" s="24"/>
      <c r="L59" s="22"/>
      <c r="M59" s="22"/>
      <c r="N59" s="22"/>
      <c r="O59" s="22"/>
    </row>
    <row r="60" spans="1:15" ht="15.75" x14ac:dyDescent="0.25">
      <c r="A60" s="1"/>
      <c r="B60" s="23" t="s">
        <v>13</v>
      </c>
      <c r="C60" s="24"/>
      <c r="D60" s="24">
        <v>87</v>
      </c>
      <c r="E60" s="24"/>
      <c r="F60" s="24"/>
      <c r="G60" s="26"/>
      <c r="H60" s="12"/>
      <c r="I60" s="23" t="s">
        <v>32</v>
      </c>
      <c r="J60" s="23"/>
      <c r="K60" s="24"/>
      <c r="L60" s="22"/>
      <c r="M60" s="22"/>
      <c r="N60" s="22"/>
      <c r="O60" s="22"/>
    </row>
    <row r="61" spans="1:15" ht="15.75" x14ac:dyDescent="0.25">
      <c r="A61" s="1"/>
      <c r="B61" s="23" t="s">
        <v>14</v>
      </c>
      <c r="C61" s="24"/>
      <c r="D61" s="24">
        <v>18</v>
      </c>
      <c r="E61" s="24"/>
      <c r="F61" s="24"/>
      <c r="G61" s="26"/>
      <c r="H61" s="12"/>
      <c r="I61" s="12"/>
      <c r="J61" s="23"/>
      <c r="K61" s="24"/>
      <c r="L61" s="22"/>
      <c r="M61" s="22"/>
      <c r="N61" s="22"/>
      <c r="O61" s="22"/>
    </row>
    <row r="62" spans="1:15" ht="15.75" x14ac:dyDescent="0.25">
      <c r="A62" s="1"/>
      <c r="B62" s="23" t="s">
        <v>15</v>
      </c>
      <c r="C62" s="24"/>
      <c r="D62" s="24">
        <f>G19+O19+G31+O31</f>
        <v>120</v>
      </c>
      <c r="E62" s="24"/>
      <c r="F62" s="24"/>
      <c r="G62" s="26"/>
      <c r="H62" s="12"/>
      <c r="I62" s="12"/>
      <c r="J62" s="23"/>
      <c r="K62" s="24"/>
      <c r="L62" s="22"/>
      <c r="M62" s="22"/>
      <c r="N62" s="22"/>
      <c r="O62" s="22"/>
    </row>
    <row r="63" spans="1:15" ht="15.75" x14ac:dyDescent="0.25">
      <c r="A63" s="1"/>
      <c r="B63" s="23" t="s">
        <v>16</v>
      </c>
      <c r="C63" s="24"/>
      <c r="D63" s="24">
        <v>6</v>
      </c>
      <c r="E63" s="24"/>
      <c r="F63" s="24"/>
      <c r="G63" s="26"/>
      <c r="H63" s="12"/>
      <c r="I63" s="12"/>
      <c r="J63" s="23"/>
      <c r="K63" s="24"/>
      <c r="L63" s="22"/>
      <c r="M63" s="22"/>
      <c r="N63" s="22"/>
      <c r="O63" s="22"/>
    </row>
    <row r="64" spans="1:15" ht="15.75" x14ac:dyDescent="0.25">
      <c r="A64" s="1"/>
      <c r="B64" s="23" t="s">
        <v>17</v>
      </c>
      <c r="C64" s="24"/>
      <c r="D64" s="24">
        <v>18</v>
      </c>
      <c r="E64" s="24"/>
      <c r="F64" s="24"/>
      <c r="G64" s="26"/>
      <c r="H64" s="12"/>
      <c r="I64" s="12"/>
      <c r="J64" s="22"/>
      <c r="K64" s="22"/>
      <c r="L64" s="22"/>
      <c r="M64" s="22"/>
      <c r="N64" s="22"/>
      <c r="O64" s="22"/>
    </row>
    <row r="65" spans="1:15" ht="15.75" x14ac:dyDescent="0.25">
      <c r="A65" s="1"/>
      <c r="B65" s="23"/>
      <c r="C65" s="24"/>
      <c r="D65" s="25"/>
      <c r="E65" s="24"/>
      <c r="F65" s="24"/>
      <c r="G65" s="26"/>
      <c r="H65" s="12"/>
      <c r="I65" s="12"/>
      <c r="J65" s="22"/>
      <c r="K65" s="22"/>
      <c r="L65" s="22"/>
      <c r="M65" s="22"/>
      <c r="N65" s="22"/>
      <c r="O65" s="22"/>
    </row>
    <row r="66" spans="1:15" ht="15.75" x14ac:dyDescent="0.25">
      <c r="A66" s="1"/>
      <c r="B66" s="23"/>
      <c r="C66" s="24"/>
      <c r="D66" s="25"/>
      <c r="E66" s="24"/>
      <c r="F66" s="24"/>
      <c r="G66" s="26"/>
      <c r="H66" s="12"/>
      <c r="I66" s="12"/>
      <c r="J66" s="22"/>
      <c r="K66" s="22"/>
      <c r="L66" s="22"/>
      <c r="M66" s="22"/>
      <c r="N66" s="22"/>
      <c r="O66" s="22"/>
    </row>
    <row r="67" spans="1:15" ht="15.75" x14ac:dyDescent="0.25">
      <c r="A67" s="1"/>
      <c r="D67" s="24"/>
      <c r="E67" s="24"/>
      <c r="F67" s="24"/>
      <c r="G67" s="24"/>
      <c r="H67" s="12"/>
      <c r="I67" s="12"/>
      <c r="J67" s="22"/>
      <c r="K67" s="22"/>
      <c r="L67" s="22"/>
      <c r="M67" s="22"/>
      <c r="N67" s="22"/>
      <c r="O67" s="22"/>
    </row>
    <row r="68" spans="1:15" x14ac:dyDescent="0.25">
      <c r="A68" s="26"/>
      <c r="B68" s="26"/>
      <c r="C68" s="26"/>
      <c r="D68" s="26"/>
      <c r="E68" s="26"/>
      <c r="F68" s="26"/>
      <c r="G68" s="26"/>
      <c r="H68" s="26"/>
      <c r="I68" s="26"/>
      <c r="J68" s="26"/>
      <c r="K68" s="26"/>
      <c r="L68" s="26"/>
      <c r="M68" s="26"/>
      <c r="N68" s="26"/>
      <c r="O68" s="26"/>
    </row>
  </sheetData>
  <mergeCells count="17">
    <mergeCell ref="A35:O35"/>
    <mergeCell ref="A21:G21"/>
    <mergeCell ref="I19:J19"/>
    <mergeCell ref="I31:J31"/>
    <mergeCell ref="I21:O21"/>
    <mergeCell ref="A33:C33"/>
    <mergeCell ref="A34:C34"/>
    <mergeCell ref="A1:O1"/>
    <mergeCell ref="A2:O2"/>
    <mergeCell ref="A3:O3"/>
    <mergeCell ref="A6:G6"/>
    <mergeCell ref="I6:O6"/>
    <mergeCell ref="A38:G38"/>
    <mergeCell ref="A47:G47"/>
    <mergeCell ref="I47:O47"/>
    <mergeCell ref="A36:O36"/>
    <mergeCell ref="I38:O38"/>
  </mergeCells>
  <phoneticPr fontId="7" type="noConversion"/>
  <printOptions horizontalCentered="1"/>
  <pageMargins left="0.39370078740157483" right="0.39370078740157483" top="0.39370078740157483" bottom="0.39370078740157483" header="0" footer="0"/>
  <pageSetup paperSize="9" scale="49" fitToHeight="0" orientation="portrait" r:id="rId1"/>
  <ignoredErrors>
    <ignoredError sqref="L19:O19"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Bankacılık ve Sigortacılık Prog</vt:lpstr>
      <vt:lpstr>'Bankacılık ve Sigortacılık Prog'!Yazdırma_Alanı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BELGİN</dc:creator>
  <cp:lastModifiedBy>ESRA İÇÖZ</cp:lastModifiedBy>
  <cp:lastPrinted>2019-05-09T10:44:36Z</cp:lastPrinted>
  <dcterms:created xsi:type="dcterms:W3CDTF">2013-04-24T07:57:11Z</dcterms:created>
  <dcterms:modified xsi:type="dcterms:W3CDTF">2023-05-10T12:56:42Z</dcterms:modified>
</cp:coreProperties>
</file>